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b\Desktop\"/>
    </mc:Choice>
  </mc:AlternateContent>
  <workbookProtection workbookAlgorithmName="SHA-512" workbookHashValue="u1n9FLotR9bj6z9XI1v1aZDIsTiz0uE+VJPJL0Vl8bfUE8eshy1yrUxadCdM7CKDcZc35YbH8MED+q3wJfVRmw==" workbookSaltValue="nYYmLr2QygXAoOLJSJc9Xw==" workbookSpinCount="100000" lockStructure="1"/>
  <bookViews>
    <workbookView xWindow="0" yWindow="0" windowWidth="22890" windowHeight="11505"/>
  </bookViews>
  <sheets>
    <sheet name="Sheet2" sheetId="2" r:id="rId1"/>
  </sheets>
  <definedNames>
    <definedName name="_xlnm._FilterDatabase" localSheetId="0" hidden="1">Sheet2!$B$8:$E$16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C8" i="2" l="1"/>
  <c r="C9" i="2" l="1"/>
</calcChain>
</file>

<file path=xl/sharedStrings.xml><?xml version="1.0" encoding="utf-8"?>
<sst xmlns="http://schemas.openxmlformats.org/spreadsheetml/2006/main" count="21" uniqueCount="20">
  <si>
    <t>大型仪器名称</t>
  </si>
  <si>
    <t>联系电话：</t>
    <phoneticPr fontId="1" type="noConversion"/>
  </si>
  <si>
    <t>测试费（元）</t>
    <phoneticPr fontId="1" type="noConversion"/>
  </si>
  <si>
    <t>项目负责人（手签或者印章）：</t>
    <phoneticPr fontId="1" type="noConversion"/>
  </si>
  <si>
    <t xml:space="preserve">    经办人（手签或者印章）：</t>
    <phoneticPr fontId="1" type="noConversion"/>
  </si>
  <si>
    <t>项目名称：</t>
    <phoneticPr fontId="1" type="noConversion"/>
  </si>
  <si>
    <t xml:space="preserve">         项目号：</t>
    <phoneticPr fontId="1" type="noConversion"/>
  </si>
  <si>
    <t>资产编号</t>
    <phoneticPr fontId="1" type="noConversion"/>
  </si>
  <si>
    <t>课题组预支测试费金额：</t>
    <phoneticPr fontId="1" type="noConversion"/>
  </si>
  <si>
    <t>财务处经办人（手签或者印章）：</t>
    <phoneticPr fontId="1" type="noConversion"/>
  </si>
  <si>
    <t xml:space="preserve">
广西大学大型仪器测试费内部转账单（2023）</t>
    <phoneticPr fontId="1" type="noConversion"/>
  </si>
  <si>
    <t>课题组负责人所在单位：</t>
    <phoneticPr fontId="1" type="noConversion"/>
  </si>
  <si>
    <t>仪器管理单位</t>
    <phoneticPr fontId="1" type="noConversion"/>
  </si>
  <si>
    <t>内部转账金额合计：</t>
    <phoneticPr fontId="1" type="noConversion"/>
  </si>
  <si>
    <t>填报日期：</t>
    <phoneticPr fontId="1" type="noConversion"/>
  </si>
  <si>
    <t>大仪平台课题组名称：</t>
    <phoneticPr fontId="1" type="noConversion"/>
  </si>
  <si>
    <r>
      <t xml:space="preserve">大写金额：人民币 </t>
    </r>
    <r>
      <rPr>
        <b/>
        <sz val="14"/>
        <color theme="1"/>
        <rFont val="仿宋"/>
        <family val="3"/>
        <charset val="134"/>
      </rPr>
      <t xml:space="preserve">  </t>
    </r>
    <phoneticPr fontId="1" type="noConversion"/>
  </si>
  <si>
    <t>该金额为实际预支欠费金额，可在大型仪器设备共享平台中查询。</t>
    <phoneticPr fontId="1" type="noConversion"/>
  </si>
  <si>
    <r>
      <t xml:space="preserve">    因科研需要，本课题组需要使用以下大型仪器开展分析测试业务，现申请从以下项目转</t>
    </r>
    <r>
      <rPr>
        <b/>
        <sz val="14"/>
        <color theme="1"/>
        <rFont val="仿宋"/>
        <family val="3"/>
        <charset val="134"/>
      </rPr>
      <t>测试费</t>
    </r>
    <r>
      <rPr>
        <sz val="14"/>
        <color theme="1"/>
        <rFont val="仿宋"/>
        <family val="3"/>
        <charset val="134"/>
      </rPr>
      <t>到校大型仪器共享平台专用账户</t>
    </r>
    <r>
      <rPr>
        <b/>
        <sz val="14"/>
        <color theme="1"/>
        <rFont val="仿宋"/>
        <family val="3"/>
        <charset val="134"/>
      </rPr>
      <t>B46011</t>
    </r>
    <r>
      <rPr>
        <sz val="14"/>
        <color theme="1"/>
        <rFont val="仿宋"/>
        <family val="3"/>
        <charset val="134"/>
      </rPr>
      <t>。</t>
    </r>
    <phoneticPr fontId="1" type="noConversion"/>
  </si>
  <si>
    <t xml:space="preserve">说明：
    1、为了保证格式的统一，本转账单请使用EXECL打开填写完成后再打印，打印一式两份。项目负责人和经办人手签或者印章，到财务系统预约后，把其中一份转账单交单位财务专员，到财务处办理内部转账手续，同时另外一份（不需财务处审核）送国有资产与实验室管理处（行政北楼3楼323室）办理大仪平台充值。
    3、咨询电话：国实处 3271115，财务处 3232888 3239830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</si>
</sst>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¥&quot;#,##0.00;&quot;¥&quot;\-#,##0.00"/>
    <numFmt numFmtId="176" formatCode="yyyy&quot;年&quot;m&quot;月&quot;d&quot;日&quot;;@"/>
    <numFmt numFmtId="177" formatCode="&quot;¥&quot;#,##0.00_);[Red]\(&quot;¥&quot;#,##0.00\)"/>
  </numFmts>
  <fonts count="1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22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color theme="1"/>
      <name val="仿宋"/>
      <family val="3"/>
      <charset val="134"/>
    </font>
    <font>
      <sz val="14"/>
      <name val="仿宋"/>
      <family val="3"/>
      <charset val="134"/>
    </font>
    <font>
      <sz val="8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9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/>
    <xf numFmtId="0" fontId="5" fillId="0" borderId="0" xfId="0" applyFont="1" applyAlignment="1" applyProtection="1">
      <alignment vertical="center" wrapText="1"/>
      <protection locked="0"/>
    </xf>
    <xf numFmtId="0" fontId="7" fillId="0" borderId="0" xfId="0" applyFont="1">
      <alignment vertical="center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right"/>
      <protection locked="0"/>
    </xf>
    <xf numFmtId="49" fontId="4" fillId="0" borderId="4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/>
    </xf>
    <xf numFmtId="177" fontId="7" fillId="0" borderId="5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right" vertical="center"/>
    </xf>
    <xf numFmtId="176" fontId="4" fillId="0" borderId="0" xfId="0" applyNumberFormat="1" applyFont="1" applyFill="1" applyAlignment="1" applyProtection="1">
      <protection locked="0"/>
    </xf>
    <xf numFmtId="176" fontId="4" fillId="0" borderId="0" xfId="0" applyNumberFormat="1" applyFont="1" applyFill="1" applyAlignment="1" applyProtection="1">
      <alignment horizontal="right"/>
    </xf>
    <xf numFmtId="0" fontId="14" fillId="0" borderId="0" xfId="0" applyFont="1" applyFill="1" applyBorder="1" applyAlignment="1" applyProtection="1">
      <alignment horizontal="left" wrapText="1"/>
      <protection locked="0"/>
    </xf>
    <xf numFmtId="0" fontId="8" fillId="0" borderId="3" xfId="0" applyFont="1" applyFill="1" applyBorder="1" applyAlignment="1" applyProtection="1">
      <alignment horizontal="left" wrapText="1"/>
    </xf>
    <xf numFmtId="177" fontId="2" fillId="0" borderId="2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horizontal="left"/>
    </xf>
    <xf numFmtId="7" fontId="13" fillId="0" borderId="3" xfId="0" applyNumberFormat="1" applyFont="1" applyFill="1" applyBorder="1" applyAlignment="1" applyProtection="1">
      <alignment horizontal="left" wrapText="1"/>
      <protection locked="0"/>
    </xf>
    <xf numFmtId="0" fontId="16" fillId="0" borderId="0" xfId="0" applyFont="1" applyFill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view="pageLayout" zoomScale="106" zoomScaleNormal="136" zoomScalePageLayoutView="106" workbookViewId="0">
      <selection activeCell="I2" sqref="I2"/>
    </sheetView>
  </sheetViews>
  <sheetFormatPr defaultColWidth="9" defaultRowHeight="13.5" x14ac:dyDescent="0.2"/>
  <cols>
    <col min="1" max="1" width="2.375" style="1" customWidth="1"/>
    <col min="2" max="2" width="27.375" style="1" customWidth="1"/>
    <col min="3" max="3" width="14.75" style="1" customWidth="1"/>
    <col min="4" max="4" width="22.625" style="1" customWidth="1"/>
    <col min="5" max="5" width="17.125" style="1" customWidth="1"/>
    <col min="6" max="16384" width="9" style="1"/>
  </cols>
  <sheetData>
    <row r="1" spans="2:8" s="2" customFormat="1" ht="101.25" customHeight="1" x14ac:dyDescent="0.3">
      <c r="B1" s="37" t="s">
        <v>10</v>
      </c>
      <c r="C1" s="38"/>
      <c r="D1" s="38"/>
      <c r="E1" s="38"/>
      <c r="H1" s="3"/>
    </row>
    <row r="2" spans="2:8" s="2" customFormat="1" ht="51.95" customHeight="1" x14ac:dyDescent="0.25">
      <c r="B2" s="40" t="s">
        <v>18</v>
      </c>
      <c r="C2" s="41"/>
      <c r="D2" s="41"/>
      <c r="E2" s="41"/>
    </row>
    <row r="3" spans="2:8" s="2" customFormat="1" ht="15.75" customHeight="1" x14ac:dyDescent="0.2">
      <c r="B3" s="9"/>
      <c r="C3" s="10"/>
      <c r="D3" s="10"/>
      <c r="E3" s="10"/>
    </row>
    <row r="4" spans="2:8" ht="25.5" customHeight="1" x14ac:dyDescent="0.2">
      <c r="B4" s="17" t="s">
        <v>0</v>
      </c>
      <c r="C4" s="17" t="s">
        <v>7</v>
      </c>
      <c r="D4" s="17" t="s">
        <v>12</v>
      </c>
      <c r="E4" s="17" t="s">
        <v>2</v>
      </c>
    </row>
    <row r="5" spans="2:8" s="4" customFormat="1" ht="34.5" customHeight="1" x14ac:dyDescent="0.2">
      <c r="B5" s="6"/>
      <c r="C5" s="7"/>
      <c r="D5" s="8"/>
      <c r="E5" s="24"/>
    </row>
    <row r="6" spans="2:8" s="4" customFormat="1" ht="34.5" customHeight="1" x14ac:dyDescent="0.2">
      <c r="B6" s="6"/>
      <c r="C6" s="7"/>
      <c r="D6" s="8"/>
      <c r="E6" s="24"/>
    </row>
    <row r="7" spans="2:8" s="4" customFormat="1" ht="34.5" customHeight="1" x14ac:dyDescent="0.2">
      <c r="B7" s="25"/>
      <c r="C7" s="26"/>
      <c r="D7" s="27"/>
      <c r="E7" s="23"/>
    </row>
    <row r="8" spans="2:8" ht="32.25" customHeight="1" x14ac:dyDescent="0.2">
      <c r="B8" s="28" t="s">
        <v>13</v>
      </c>
      <c r="C8" s="33" t="str">
        <f>IF(SUM(E5:E7)=0,"",SUM(E5:E7))</f>
        <v/>
      </c>
      <c r="D8" s="33"/>
      <c r="E8" s="33"/>
    </row>
    <row r="9" spans="2:8" s="2" customFormat="1" ht="32.25" customHeight="1" x14ac:dyDescent="0.25">
      <c r="B9" s="20" t="s">
        <v>16</v>
      </c>
      <c r="C9" s="32" t="str">
        <f>IF(C8="","",SUBSTITUTE(SUBSTITUTE(IF(ROUND(C8,2),TEXT(C8,";负")&amp;TEXT(INT(ABS(C8)+0.5%),"[dbnum2]G/通用格式元;;")&amp;TEXT(RIGHT(TEXT(C8,".00"),2),"[dbnum2]0角0分;;整"),),"零角",IF(C8^2&lt;1,,"零")),"零分","整"))</f>
        <v/>
      </c>
      <c r="D9" s="32"/>
      <c r="E9" s="32"/>
    </row>
    <row r="10" spans="2:8" s="2" customFormat="1" ht="54.75" customHeight="1" x14ac:dyDescent="0.2">
      <c r="B10" s="21" t="s">
        <v>5</v>
      </c>
      <c r="C10" s="35"/>
      <c r="D10" s="35"/>
      <c r="E10" s="36"/>
    </row>
    <row r="11" spans="2:8" s="2" customFormat="1" ht="31.5" customHeight="1" x14ac:dyDescent="0.25">
      <c r="B11" s="20" t="s">
        <v>6</v>
      </c>
      <c r="C11" s="42"/>
      <c r="D11" s="42"/>
      <c r="E11" s="11"/>
    </row>
    <row r="12" spans="2:8" s="2" customFormat="1" ht="31.5" customHeight="1" x14ac:dyDescent="0.25">
      <c r="B12" s="19" t="s">
        <v>15</v>
      </c>
      <c r="C12" s="42"/>
      <c r="D12" s="42"/>
      <c r="E12" s="18"/>
    </row>
    <row r="13" spans="2:8" s="3" customFormat="1" ht="34.5" customHeight="1" x14ac:dyDescent="0.25">
      <c r="B13" s="22" t="s">
        <v>8</v>
      </c>
      <c r="C13" s="44"/>
      <c r="D13" s="44"/>
      <c r="E13" s="31" t="s">
        <v>17</v>
      </c>
    </row>
    <row r="14" spans="2:8" ht="31.5" customHeight="1" x14ac:dyDescent="0.25">
      <c r="B14" s="22" t="s">
        <v>11</v>
      </c>
      <c r="C14" s="39"/>
      <c r="D14" s="39"/>
      <c r="E14" s="39"/>
    </row>
    <row r="15" spans="2:8" ht="34.5" customHeight="1" x14ac:dyDescent="0.25">
      <c r="B15" s="43" t="s">
        <v>3</v>
      </c>
      <c r="C15" s="43"/>
      <c r="D15" s="22" t="s">
        <v>1</v>
      </c>
      <c r="E15" s="13"/>
    </row>
    <row r="16" spans="2:8" ht="38.25" customHeight="1" x14ac:dyDescent="0.25">
      <c r="B16" s="43" t="s">
        <v>4</v>
      </c>
      <c r="C16" s="43"/>
      <c r="D16" s="22" t="s">
        <v>1</v>
      </c>
      <c r="E16" s="14"/>
    </row>
    <row r="17" spans="2:5" ht="36" customHeight="1" x14ac:dyDescent="0.25">
      <c r="B17" s="43" t="s">
        <v>9</v>
      </c>
      <c r="C17" s="43"/>
      <c r="D17" s="12"/>
      <c r="E17" s="15"/>
    </row>
    <row r="18" spans="2:5" s="5" customFormat="1" ht="27.75" customHeight="1" x14ac:dyDescent="0.25">
      <c r="B18" s="16"/>
      <c r="C18" s="16"/>
      <c r="D18" s="30" t="s">
        <v>14</v>
      </c>
      <c r="E18" s="29">
        <f ca="1">TODAY()</f>
        <v>45119</v>
      </c>
    </row>
    <row r="19" spans="2:5" x14ac:dyDescent="0.2">
      <c r="B19" s="45" t="s">
        <v>19</v>
      </c>
      <c r="C19" s="34"/>
      <c r="D19" s="34"/>
      <c r="E19" s="34"/>
    </row>
    <row r="20" spans="2:5" ht="80.099999999999994" customHeight="1" x14ac:dyDescent="0.2">
      <c r="B20" s="34"/>
      <c r="C20" s="34"/>
      <c r="D20" s="34"/>
      <c r="E20" s="34"/>
    </row>
  </sheetData>
  <sheetProtection algorithmName="SHA-512" hashValue="mZVdq1BLqXFoUGvXDB10Bdpi5dEh9e8n/xOuvPkC7mIiSUUEAPg7HTWFtkKd4NcMUxWWFmZnXOmlEU9fXvlnqQ==" saltValue="Rnm2pjnMfO0odouSrv1U6g==" spinCount="100000" sheet="1" objects="1" scenarios="1"/>
  <protectedRanges>
    <protectedRange sqref="C10:C11 C12 C14 E15:E16 B5:E7" name="区域1"/>
  </protectedRanges>
  <mergeCells count="13">
    <mergeCell ref="C9:E9"/>
    <mergeCell ref="C8:E8"/>
    <mergeCell ref="B19:E20"/>
    <mergeCell ref="C10:E10"/>
    <mergeCell ref="B1:E1"/>
    <mergeCell ref="C14:E14"/>
    <mergeCell ref="B2:E2"/>
    <mergeCell ref="C12:D12"/>
    <mergeCell ref="C11:D11"/>
    <mergeCell ref="B15:C15"/>
    <mergeCell ref="B16:C16"/>
    <mergeCell ref="C13:D13"/>
    <mergeCell ref="B17:C17"/>
  </mergeCells>
  <phoneticPr fontId="1" type="noConversion"/>
  <dataValidations disablePrompts="1" count="17">
    <dataValidation type="custom" imeMode="off" allowBlank="1" showInputMessage="1" showErrorMessage="1" errorTitle="无效的数据输入" error="不能使用小写字母，必须使用大写英文字母！" prompt="大写字母+数字" sqref="C11:D11">
      <formula1>EXACT(UPPER(C11),C11)</formula1>
    </dataValidation>
    <dataValidation allowBlank="1" showInputMessage="1" showErrorMessage="1" error="请输入大写英文字母，不能使用小写英文字母！" prompt="填写说明：请填写需要充值的大型仪器共享平台上的课题组名称（一般格式如李晓花课题组），一定不要写错，否则无法缴费。" sqref="C12:D12"/>
    <dataValidation allowBlank="1" showInputMessage="1" showErrorMessage="1" prompt="请输入手机或固定电话号码" sqref="E15:E16"/>
    <dataValidation allowBlank="1" showInputMessage="1" showErrorMessage="1" prompt="说明：大型仪器信息请到广西大学大型仪器设备共享平台查询：http://gxpt.gxu.edu.cn" sqref="B6:B7"/>
    <dataValidation allowBlank="1" showInputMessage="1" showErrorMessage="1" prompt="填写说明：大型仪器信息请到广西大学大型仪器设备共享平台查询：http://gxpt.gxu.edu.cn" sqref="B5"/>
    <dataValidation allowBlank="1" showInputMessage="1" showErrorMessage="1" prompt="填写完整的项目名称" sqref="C10:E10"/>
    <dataValidation type="decimal" allowBlank="1" showInputMessage="1" showErrorMessage="1" errorTitle="无效的数据输入" error="只能输入0到999999.99之间的数字！" prompt="填入实际使用的测试费金额！" sqref="E6:E7">
      <formula1>0</formula1>
      <formula2>999999.99</formula2>
    </dataValidation>
    <dataValidation type="list" allowBlank="1" showInputMessage="1" prompt="说明：大型仪器信息请到广西大学大型仪器设备共享平台查询：http://gxpt.gxu.edu.cn" sqref="D5:D7">
      <formula1>"动物科学技术学院,国有资产与实验室管理处,化学化工学院,金属资源高效利用及环境保护协同创新中心,可再生能源材料协同创新中心,农学院,轻工与食品工程学院,土木建筑工程学院,亚热带农业生物资源保护与利用国家重点实验室,资源环境与材料学院,物理科学与工程技术学院,机械工程学院,生命科学与技术学院,林学院,新闻传播学院,海洋学院,广西碳酸钙产业化工程院"</formula1>
    </dataValidation>
    <dataValidation allowBlank="1" showInputMessage="1" showErrorMessage="1" promptTitle="温馨提示！" prompt="转账单填写并打印、签字后，到财务处网站预约，交单位财务专员办理。电子文档或签字好的纸质拍照发电子邮件到：gxpt319@gxu.edu.cn 。" sqref="B1:E1"/>
    <dataValidation type="decimal" imeMode="off" allowBlank="1" showInputMessage="1" showErrorMessage="1" errorTitle="无效的数据输入" error="只能输入0到999999.99之间的数字！" prompt="填入实际使用的测试费金额！" sqref="E5">
      <formula1>0</formula1>
      <formula2>999999.99</formula2>
    </dataValidation>
    <dataValidation type="custom" allowBlank="1" showInputMessage="1" showErrorMessage="1" error="必须是数字和大写英文字母" prompt="说明：大型仪器信息请到广西大学大型仪器设备共享平台查询：http://gxpt.gxu.edu.cn" sqref="C5:C7">
      <formula1>EXACT(UPPER(C5),C5)</formula1>
    </dataValidation>
    <dataValidation type="custom" allowBlank="1" showInputMessage="1" showErrorMessage="1" errorTitle=" 错误" error="转账金额不能大于课题组预支测试费金额" prompt="无需填写，自动合计！" sqref="C8">
      <formula1>C8&lt;=C13</formula1>
    </dataValidation>
    <dataValidation allowBlank="1" showInputMessage="1" showErrorMessage="1" prompt="无需填写，根据金额自动生成！金额不能大于课题组预支测试费金额。" sqref="C9:E9"/>
    <dataValidation allowBlank="1" showInputMessage="1" showErrorMessage="1" prompt="填写所属学院（单位）名称" sqref="C14:E14"/>
    <dataValidation allowBlank="1" showInputMessage="1" showErrorMessage="1" prompt="无需填写，取系统当前日期" sqref="D18:E18"/>
    <dataValidation type="decimal" operator="greaterThan" allowBlank="1" showInputMessage="1" showErrorMessage="1" error="金额不能小于0，请重新填写" prompt="填写说明：可从大型仪器设备共享平台上相应的课题组中查看。" sqref="C13:D13">
      <formula1>0</formula1>
    </dataValidation>
    <dataValidation type="custom" allowBlank="1" showInputMessage="1" showErrorMessage="1" errorTitle="shudsfsl" error="dfdagdsda" prompt="该金额为实际预支欠费金额，可在大型仪器设备共享平台中查询。" sqref="E13">
      <formula1>C8&lt;=C13</formula1>
    </dataValidation>
  </dataValidations>
  <pageMargins left="0.7" right="0.7" top="0.75" bottom="0.75" header="0.3" footer="0.3"/>
  <pageSetup paperSize="9" orientation="portrait" r:id="rId1"/>
  <headerFooter>
    <oddHeader>&amp;C
&amp;G</oddHeader>
  </headerFooter>
  <ignoredErrors>
    <ignoredError sqref="E18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chb</dc:creator>
  <cp:lastModifiedBy>chb</cp:lastModifiedBy>
  <cp:lastPrinted>2023-03-01T09:45:25Z</cp:lastPrinted>
  <dcterms:created xsi:type="dcterms:W3CDTF">2022-04-18T06:26:51Z</dcterms:created>
  <dcterms:modified xsi:type="dcterms:W3CDTF">2023-07-12T02:06:14Z</dcterms:modified>
</cp:coreProperties>
</file>